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2435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<sst xmlns="http://schemas.openxmlformats.org/spreadsheetml/2006/main" count="55" uniqueCount="45">
  <si>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</si>
  <si>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</si>
  <si>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</si>
  <si>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</si>
  <si>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</si>
  <si>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</si>
  <si>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</si>
  <si>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</si>
  <si>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</si>
  <si>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</si>
  <si>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</si>
  <si>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</si>
  <si>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</si>
  <si>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</si>
  <si>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</si>
  <si>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</si>
  <si>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</si>
  <si>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</si>
  <si>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</si>
  <si>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</si>
  <si>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</si>
  <si>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</si>
  <si>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</si>
  <si>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</si>
  <si>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</si>
  <si>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</si>
  <si>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</si>
  <si>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</si>
  <si>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</si>
  <si>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</si>
  <si>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</si>
  <si>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</si>
  <si>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</si>
  <si>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</si>
  <si>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</si>
  <si>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</si>
  <si>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</si>
  <si>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</si>
  <si>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Fondo de Atención a Niñas y Niños Hijos de las Víctimas de la Lucha Contra el Crimen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</si>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</sst>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G45" sqref="B2:G45"/>
    </sheetView>
  </sheetViews>
  <sheetFormatPr baseColWidth="10" defaultColWidth="11.42578125" defaultRowHeight="12" x14ac:dyDescent="0.2"/>
  <cols>
    <col min="1" max="1" width="3.5703125" style="1" customWidth="1"/>
    <col min="2" max="2" width="60.5703125" style="1" customWidth="1"/>
    <col min="3" max="3" width="20.5703125" style="1" customWidth="1"/>
    <col min="4" max="4" width="23.5703125" style="1" customWidth="1"/>
    <col min="5" max="5" width="26.5703125" style="1" customWidth="1"/>
    <col min="6" max="6" width="25.42578125" style="1" customWidth="1"/>
    <col min="7" max="7" width="27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38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688096.85</v>
      </c>
      <c r="E13" s="21">
        <f t="shared" si="0"/>
        <v>688096.85</v>
      </c>
      <c r="F13" s="27">
        <v>688096.85</v>
      </c>
      <c r="G13" s="20">
        <v>688096.85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593544.11</v>
      </c>
      <c r="E15" s="21">
        <f t="shared" si="0"/>
        <v>593544.11</v>
      </c>
      <c r="F15" s="27">
        <v>593544.11</v>
      </c>
      <c r="G15" s="20">
        <v>593544.11</v>
      </c>
    </row>
    <row r="16" spans="2:7" ht="36" customHeight="1" x14ac:dyDescent="0.2">
      <c r="B16" s="14" t="s">
        <v>28</v>
      </c>
      <c r="C16" s="19">
        <v>0</v>
      </c>
      <c r="D16" s="27">
        <v>139500</v>
      </c>
      <c r="E16" s="21">
        <f t="shared" si="0"/>
        <v>139500</v>
      </c>
      <c r="F16" s="27">
        <v>139500</v>
      </c>
      <c r="G16" s="20">
        <v>139500</v>
      </c>
    </row>
    <row r="17" spans="2:7" ht="24" customHeight="1" x14ac:dyDescent="0.2">
      <c r="B17" s="14" t="s">
        <v>29</v>
      </c>
      <c r="C17" s="19">
        <v>20000000</v>
      </c>
      <c r="D17" s="27">
        <v>0</v>
      </c>
      <c r="E17" s="21">
        <f t="shared" si="0"/>
        <v>20000000</v>
      </c>
      <c r="F17" s="27">
        <v>20000000</v>
      </c>
      <c r="G17" s="20">
        <v>20000000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20000000</v>
      </c>
      <c r="D20" s="28">
        <f>SUM(D9:D18)</f>
        <v>1421140.96</v>
      </c>
      <c r="E20" s="22">
        <f>C20+D20</f>
        <v>21421140.960000001</v>
      </c>
      <c r="F20" s="28">
        <f>SUM(F9:F18)</f>
        <v>21421140.960000001</v>
      </c>
      <c r="G20" s="22">
        <f>SUM(G9:G18)</f>
        <v>21421140.960000001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20840333.41</v>
      </c>
      <c r="E29" s="21">
        <f t="shared" si="1"/>
        <v>20840333.41</v>
      </c>
      <c r="F29" s="20">
        <v>20840333.41</v>
      </c>
      <c r="G29" s="38">
        <v>20840333.41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20840333.41</v>
      </c>
      <c r="E36" s="22">
        <f>SUM(E26:E34)</f>
        <v>20840333.41</v>
      </c>
      <c r="F36" s="22">
        <f>SUM(F26:F34)</f>
        <v>20840333.41</v>
      </c>
      <c r="G36" s="39">
        <f>SUM(G26:G34)</f>
        <v>20840333.41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20000000</v>
      </c>
      <c r="D38" s="8">
        <f>D20-D36</f>
        <v>-19419192.449999999</v>
      </c>
      <c r="E38" s="8">
        <f>D38+C38</f>
        <v>580807.55000000075</v>
      </c>
      <c r="F38" s="8">
        <f>F20-F36</f>
        <v>580807.55000000075</v>
      </c>
      <c r="G38" s="9">
        <f>G20-G36</f>
        <v>580807.55000000075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ht="15" x14ac:dyDescent="0.25">
      <c r="B42" s="41"/>
      <c r="F42" s="41"/>
      <c r="G42" s="41"/>
    </row>
    <row r="43" spans="2:7" s="10" customFormat="1" ht="15" x14ac:dyDescent="0.25">
      <c r="B43" s="42" t="s">
        <v>40</v>
      </c>
      <c r="F43" s="42" t="s">
        <v>43</v>
      </c>
    </row>
    <row r="44" spans="2:7" s="10" customFormat="1" ht="15" x14ac:dyDescent="0.25">
      <c r="B44" s="42" t="s">
        <v>41</v>
      </c>
      <c r="F44" s="42" t="s">
        <v>44</v>
      </c>
    </row>
    <row r="45" spans="2:7" s="10" customFormat="1" ht="15" x14ac:dyDescent="0.25">
      <c r="B45" s="42" t="s">
        <v>42</v>
      </c>
      <c r="F45" s="42" t="s">
        <v>42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2025-02-07T17:58:24Z</cp:lastPrinted>
  <dcterms:created xsi:type="dcterms:W3CDTF">2019-12-11T17:18:27Z</dcterms:created>
  <dcterms:modified xsi:type="dcterms:W3CDTF">2025-02-07T17:58:29Z</dcterms:modified>
</cp:coreProperties>
</file>